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36" windowWidth="11340" windowHeight="6540" activeTab="0"/>
  </bookViews>
  <sheets>
    <sheet name="A&amp;I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<sst xmlns="http://schemas.openxmlformats.org/spreadsheetml/2006/main" count="21" uniqueCount="21">
  <si>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I alt</t>
  </si>
  <si>
    <t>Udvalg for Arbejdsmarked og Integration</t>
  </si>
  <si>
    <t>Dok.nr.</t>
  </si>
  <si>
    <t>+ =merudgifter/ mindre indtægter</t>
  </si>
  <si>
    <t>- =merindtægter/ mindre udgifter</t>
  </si>
  <si>
    <t>Budgetopfølgning pr. 31. august 2013 - DRIFT (beløb i mio. kr.)</t>
  </si>
  <si>
    <t>1.</t>
  </si>
  <si>
    <t>129096-13, samlet notat.</t>
  </si>
  <si>
    <t>2.</t>
  </si>
  <si>
    <r>
      <t>Førtidspension.</t>
    </r>
    <r>
      <rPr>
        <sz val="12"/>
        <rFont val="Arial"/>
        <family val="2"/>
      </rPr>
      <t xml:space="preserve"> Lovændring i 2013, så modtagere af førtidspension bevilget efter den gamle ordning før 1.1.2003, får mulighed for at overgå til førtidspension efter den nye ordning - væsentlig højere ydelser. </t>
    </r>
  </si>
  <si>
    <t>3.</t>
  </si>
  <si>
    <r>
      <t xml:space="preserve">Kontanthjælp. </t>
    </r>
    <r>
      <rPr>
        <sz val="12"/>
        <rFont val="Arial"/>
        <family val="2"/>
      </rPr>
      <t>Væsentlig flere modtagere -ca. gns. 100 flere måned for måned i 2013 mod 2012. Enkelte måneder i 2013 med over 1.000 modtagere.</t>
    </r>
  </si>
  <si>
    <t>4.</t>
  </si>
  <si>
    <r>
      <t xml:space="preserve">Uddannelsesordning f. ledige, der har opbrugt deres dagpengeret. </t>
    </r>
    <r>
      <rPr>
        <sz val="12"/>
        <rFont val="Arial"/>
        <family val="2"/>
      </rPr>
      <t>Ordningen var i første omgang et midlertidigt tilbud til d. 30.6.2013 - forlænget til 31.12.2013.</t>
    </r>
  </si>
  <si>
    <t>5.</t>
  </si>
  <si>
    <r>
      <t xml:space="preserve">Revalidering. </t>
    </r>
    <r>
      <rPr>
        <sz val="12"/>
        <rFont val="Arial"/>
        <family val="2"/>
      </rPr>
      <t>Færre modtagere grundet bl.a. praksisændring fra flere SM-afgørelser.</t>
    </r>
  </si>
  <si>
    <t>6.</t>
  </si>
  <si>
    <r>
      <t xml:space="preserve">Ressourceforløb. </t>
    </r>
    <r>
      <rPr>
        <sz val="12"/>
        <rFont val="Arial"/>
        <family val="2"/>
      </rPr>
      <t>Ny ordning hvor antallet af førtidspensioner til primært unge under 40 år skal undgås. Ikke bevilget så mange årsværk som antaget.</t>
    </r>
  </si>
  <si>
    <t>7.</t>
  </si>
  <si>
    <r>
      <t xml:space="preserve">Seniorjob. </t>
    </r>
    <r>
      <rPr>
        <sz val="12"/>
        <rFont val="Arial"/>
        <family val="2"/>
      </rPr>
      <t>Den voldsomme tilgang er ophørt medio 2013 og det vurderes, at det nuværende antal - 26 - ikke ændres væsentlig.</t>
    </r>
  </si>
  <si>
    <r>
      <rPr>
        <b/>
        <sz val="12"/>
        <rFont val="Arial"/>
        <family val="2"/>
      </rPr>
      <t>Sygedagpenge.</t>
    </r>
    <r>
      <rPr>
        <sz val="12"/>
        <rFont val="Arial"/>
        <family val="2"/>
      </rPr>
      <t xml:space="preserve">Væsentlig færre sager på de korte forløb (5-8 uger) grundet, at optjeningskravet for at være berettiget til sygedagpenge er øget fra 13 til 26 uger. Endvidere udbetales der ikke sygedagpenge på helligdage. </t>
    </r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</si>
</sst>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#,##0.000"/>
    <numFmt numFmtId="185" formatCode="&quot;Sandt&quot;;&quot;Sandt&quot;;&quot;Falsk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3" applyNumberFormat="0" applyAlignment="0" applyProtection="0"/>
    <xf numFmtId="0" fontId="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 quotePrefix="1">
      <alignment horizontal="center" vertical="center" wrapText="1"/>
    </xf>
    <xf numFmtId="178" fontId="9" fillId="0" borderId="13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horizontal="right"/>
    </xf>
    <xf numFmtId="178" fontId="2" fillId="33" borderId="12" xfId="0" applyNumberFormat="1" applyFont="1" applyFill="1" applyBorder="1" applyAlignment="1" quotePrefix="1">
      <alignment horizontal="center" vertical="center" wrapText="1"/>
    </xf>
    <xf numFmtId="178" fontId="0" fillId="0" borderId="0" xfId="0" applyNumberFormat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8" fontId="10" fillId="0" borderId="13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15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178" fontId="9" fillId="0" borderId="13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178" fontId="10" fillId="0" borderId="13" xfId="0" applyNumberFormat="1" applyFont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wrapText="1"/>
    </xf>
    <xf numFmtId="178" fontId="8" fillId="0" borderId="1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" fillId="33" borderId="21" xfId="0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4350" y="222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14350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14350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14350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14350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14350" y="222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14350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14350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14350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14350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943350" y="8315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1800225</xdr:colOff>
      <xdr:row>12</xdr:row>
      <xdr:rowOff>0</xdr:rowOff>
    </xdr:from>
    <xdr:ext cx="85725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2314575" y="8315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0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3943350" y="8315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14350" y="222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514350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514350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514350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514350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14350" y="222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514350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14350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14350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14350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3943350" y="8315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1800225</xdr:colOff>
      <xdr:row>12</xdr:row>
      <xdr:rowOff>0</xdr:rowOff>
    </xdr:from>
    <xdr:ext cx="85725" cy="219075"/>
    <xdr:sp fLocksText="0">
      <xdr:nvSpPr>
        <xdr:cNvPr id="28" name="Text Box 28"/>
        <xdr:cNvSpPr txBox="1">
          <a:spLocks noChangeArrowheads="1"/>
        </xdr:cNvSpPr>
      </xdr:nvSpPr>
      <xdr:spPr>
        <a:xfrm>
          <a:off x="2314575" y="8315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0" cy="219075"/>
    <xdr:sp fLocksText="0">
      <xdr:nvSpPr>
        <xdr:cNvPr id="29" name="Text Box 29"/>
        <xdr:cNvSpPr txBox="1">
          <a:spLocks noChangeArrowheads="1"/>
        </xdr:cNvSpPr>
      </xdr:nvSpPr>
      <xdr:spPr>
        <a:xfrm>
          <a:off x="3943350" y="8315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view="pageLayout" zoomScaleNormal="90" workbookViewId="0" topLeftCell="A1">
      <selection activeCell="D19" sqref="D19"/>
    </sheetView>
  </sheetViews>
  <sheetFormatPr defaultColWidth="9.140625" defaultRowHeight="12.75"/>
  <cols>
    <col min="1" max="1" width="2.421875" style="0" customWidth="1"/>
    <col min="2" max="2" width="5.28125" style="0" customWidth="1"/>
    <col min="3" max="3" width="51.421875" style="0" customWidth="1"/>
    <col min="4" max="4" width="11.28125" style="2" customWidth="1"/>
    <col min="5" max="5" width="14.421875" style="2" customWidth="1"/>
    <col min="6" max="6" width="15.7109375" style="10" customWidth="1"/>
  </cols>
  <sheetData>
    <row r="1" spans="2:6" ht="33" customHeight="1">
      <c r="B1" s="31" t="s">
        <v>5</v>
      </c>
      <c r="C1" s="32"/>
      <c r="D1" s="32"/>
      <c r="E1" s="32"/>
      <c r="F1" s="33"/>
    </row>
    <row r="2" spans="2:6" ht="36" customHeight="1">
      <c r="B2" s="34" t="s">
        <v>1</v>
      </c>
      <c r="C2" s="35"/>
      <c r="D2" s="38" t="s">
        <v>2</v>
      </c>
      <c r="E2" s="6" t="s">
        <v>3</v>
      </c>
      <c r="F2" s="9" t="s">
        <v>4</v>
      </c>
    </row>
    <row r="3" spans="2:6" ht="24" customHeight="1">
      <c r="B3" s="36"/>
      <c r="C3" s="37"/>
      <c r="D3" s="39"/>
      <c r="E3" s="1">
        <v>2013</v>
      </c>
      <c r="F3" s="11">
        <v>2013</v>
      </c>
    </row>
    <row r="4" spans="2:6" ht="82.5" customHeight="1">
      <c r="B4" s="28" t="s">
        <v>6</v>
      </c>
      <c r="C4" s="17" t="s">
        <v>20</v>
      </c>
      <c r="D4" s="18" t="s">
        <v>7</v>
      </c>
      <c r="E4" s="16"/>
      <c r="F4" s="26">
        <v>-6</v>
      </c>
    </row>
    <row r="5" spans="2:6" ht="80.25" customHeight="1">
      <c r="B5" s="12" t="s">
        <v>8</v>
      </c>
      <c r="C5" s="22" t="s">
        <v>9</v>
      </c>
      <c r="D5" s="19"/>
      <c r="E5" s="23">
        <v>4</v>
      </c>
      <c r="F5" s="7"/>
    </row>
    <row r="6" spans="2:6" s="15" customFormat="1" ht="69.75" customHeight="1">
      <c r="B6" s="12" t="s">
        <v>10</v>
      </c>
      <c r="C6" s="22" t="s">
        <v>11</v>
      </c>
      <c r="D6" s="19"/>
      <c r="E6" s="23">
        <v>2</v>
      </c>
      <c r="F6" s="7"/>
    </row>
    <row r="7" spans="2:6" s="15" customFormat="1" ht="84" customHeight="1">
      <c r="B7" s="12" t="s">
        <v>12</v>
      </c>
      <c r="C7" s="22" t="s">
        <v>13</v>
      </c>
      <c r="D7" s="19"/>
      <c r="E7" s="23">
        <v>1.6</v>
      </c>
      <c r="F7" s="23"/>
    </row>
    <row r="8" spans="2:6" s="15" customFormat="1" ht="53.25" customHeight="1">
      <c r="B8" s="12" t="s">
        <v>14</v>
      </c>
      <c r="C8" s="22" t="s">
        <v>15</v>
      </c>
      <c r="D8" s="19"/>
      <c r="E8" s="23"/>
      <c r="F8" s="23">
        <v>-1</v>
      </c>
    </row>
    <row r="9" spans="2:6" s="15" customFormat="1" ht="66" customHeight="1">
      <c r="B9" s="12" t="s">
        <v>16</v>
      </c>
      <c r="C9" s="22" t="s">
        <v>17</v>
      </c>
      <c r="D9" s="19"/>
      <c r="E9" s="23"/>
      <c r="F9" s="23">
        <v>-1.5</v>
      </c>
    </row>
    <row r="10" spans="2:6" s="15" customFormat="1" ht="75" customHeight="1">
      <c r="B10" s="13" t="s">
        <v>18</v>
      </c>
      <c r="C10" s="24" t="s">
        <v>19</v>
      </c>
      <c r="D10" s="20"/>
      <c r="E10" s="14"/>
      <c r="F10" s="25">
        <v>-1.7</v>
      </c>
    </row>
    <row r="11" spans="2:6" ht="27" customHeight="1">
      <c r="B11" s="29" t="s">
        <v>0</v>
      </c>
      <c r="C11" s="30"/>
      <c r="D11" s="21"/>
      <c r="E11" s="27">
        <f>SUM(E5:E10)</f>
        <v>7.6</v>
      </c>
      <c r="F11" s="27">
        <f>SUM(F4:F10)</f>
        <v>-10.2</v>
      </c>
    </row>
    <row r="12" spans="2:6" ht="24" customHeight="1">
      <c r="B12" s="4"/>
      <c r="C12" s="5"/>
      <c r="D12" s="3"/>
      <c r="E12" s="3"/>
      <c r="F12" s="8"/>
    </row>
  </sheetData>
  <sheetProtection/>
  <mergeCells count="4">
    <mergeCell ref="B11:C11"/>
    <mergeCell ref="B1:F1"/>
    <mergeCell ref="B2:C3"/>
    <mergeCell ref="D2:D3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&amp;L&amp;8Dok.Nr. 133485-13 &amp; sag.nr. 4349-13&amp;Rside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UAI-09-10-2013 - Bilag 319.01 Budgopfølgn 3182013 - Arbmarked og ntegration (skema)</dc:title>
  <dc:subject>ØVRIGE</dc:subject>
  <dc:creator>JOPE</dc:creator>
  <cp:keywords/>
  <dc:description>Budgetopfølgning pr. 30. september 2012</dc:description>
  <cp:lastModifiedBy>Hans Viggo Høj Jensen</cp:lastModifiedBy>
  <cp:lastPrinted>2013-09-18T13:07:58Z</cp:lastPrinted>
  <dcterms:created xsi:type="dcterms:W3CDTF">1996-11-12T13:28:11Z</dcterms:created>
  <dcterms:modified xsi:type="dcterms:W3CDTF">2013-09-18T13:09:51Z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Arbejdsmarked og Integration</vt:lpwstr>
  </property>
  <property fmtid="{D5CDD505-2E9C-101B-9397-08002B2CF9AE}" pid="4" name="MeetingTit">
    <vt:lpwstr>09-10-2013</vt:lpwstr>
  </property>
  <property fmtid="{D5CDD505-2E9C-101B-9397-08002B2CF9AE}" pid="5" name="MeetingDateAndTi">
    <vt:lpwstr>09-10-2013 fra 08:15 - 10:15</vt:lpwstr>
  </property>
  <property fmtid="{D5CDD505-2E9C-101B-9397-08002B2CF9AE}" pid="6" name="AccessLevelNa">
    <vt:lpwstr>Åben</vt:lpwstr>
  </property>
  <property fmtid="{D5CDD505-2E9C-101B-9397-08002B2CF9AE}" pid="7" name="Fusion">
    <vt:lpwstr>1395008</vt:lpwstr>
  </property>
  <property fmtid="{D5CDD505-2E9C-101B-9397-08002B2CF9AE}" pid="8" name="SortOrd">
    <vt:lpwstr>1</vt:lpwstr>
  </property>
  <property fmtid="{D5CDD505-2E9C-101B-9397-08002B2CF9AE}" pid="9" name="MeetingEndDa">
    <vt:lpwstr>2013-10-09T10:15:00Z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133485/13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2013-10-09T08:15:00Z</vt:lpwstr>
  </property>
  <property fmtid="{D5CDD505-2E9C-101B-9397-08002B2CF9AE}" pid="14" name="PWDescripti">
    <vt:lpwstr>DA-1224256   Kopi til: </vt:lpwstr>
  </property>
  <property fmtid="{D5CDD505-2E9C-101B-9397-08002B2CF9AE}" pid="15" name="U">
    <vt:lpwstr>1232124</vt:lpwstr>
  </property>
  <property fmtid="{D5CDD505-2E9C-101B-9397-08002B2CF9AE}" pid="16" name="PWFileTy">
    <vt:lpwstr>.XLS</vt:lpwstr>
  </property>
  <property fmtid="{D5CDD505-2E9C-101B-9397-08002B2CF9AE}" pid="17" name="Agenda">
    <vt:lpwstr>1632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